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2014 " sheetId="1" r:id="rId1"/>
  </sheets>
  <definedNames/>
  <calcPr fullCalcOnLoad="1"/>
</workbook>
</file>

<file path=xl/sharedStrings.xml><?xml version="1.0" encoding="utf-8"?>
<sst xmlns="http://schemas.openxmlformats.org/spreadsheetml/2006/main" count="85" uniqueCount="49">
  <si>
    <t>ИТОГО РАСХОДОВ:</t>
  </si>
  <si>
    <t>Наименование расходов</t>
  </si>
  <si>
    <t>Код раздела</t>
  </si>
  <si>
    <t>Код подраздела</t>
  </si>
  <si>
    <t>03</t>
  </si>
  <si>
    <t>11</t>
  </si>
  <si>
    <t>02</t>
  </si>
  <si>
    <t>10</t>
  </si>
  <si>
    <t>01</t>
  </si>
  <si>
    <t>08</t>
  </si>
  <si>
    <t>09</t>
  </si>
  <si>
    <t>04</t>
  </si>
  <si>
    <t>(тыс.руб.)</t>
  </si>
  <si>
    <t>13</t>
  </si>
  <si>
    <t>05</t>
  </si>
  <si>
    <t>План 
на 2016 год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</si>
  <si>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</si>
  <si>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</si>
  <si>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</si>
  <si>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</si>
  <si>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кинемагография</t>
  </si>
  <si>
    <t>Культура</t>
  </si>
  <si>
    <t>Социальная политика</t>
  </si>
  <si>
    <t>Пенсионное обеспечение</t>
  </si>
  <si>
    <t>Другие общегосударственные вопросы</t>
  </si>
  <si>
    <t>Жилищно-коммунальное хозяйство</t>
  </si>
  <si>
    <t>Жилищное хозяйство</t>
  </si>
  <si>
    <t>Физическая культура и спорт</t>
  </si>
  <si>
    <t>Массовый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</si>
  <si>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</si>
  <si>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Благоустройство </t>
  </si>
  <si>
    <t>Социальное обеспечение населения</t>
  </si>
  <si>
    <t>Национальная экономика</t>
  </si>
  <si>
    <t>Коммунальное хозяйство</t>
  </si>
  <si>
    <t>Общеэкономические вопросы</t>
  </si>
  <si>
    <t>Дорожное хозяйство (дорожные фонды)</t>
  </si>
  <si>
    <t>Функционирование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</si>
  <si>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</si>
  <si>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</si>
  <si>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Физическая культура</t>
  </si>
  <si>
    <t>Другие вопросы в области жилищно-коммунального хозяйства</t>
  </si>
  <si>
    <t>к решению Совета народных депутатов муниципального образования город Александров</t>
  </si>
  <si>
    <t>Охрана окружающей среды</t>
  </si>
  <si>
    <t>06</t>
  </si>
  <si>
    <t>Сбор, удаление отходов и очистка сточных вод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</si>
  <si>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</si>
  <si>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Измение к распределению бюджетных ассигнований по разделам, подразделам классификации расходов бюджета муниципального образования город Александров на 2016 год</t>
  </si>
  <si>
    <t>Приложение № 3</t>
  </si>
  <si>
    <t>от  21.03.2016 г.  №  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</si>
</sst>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0"/>
    <numFmt numFmtId="174" formatCode="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6" fillId="32" borderId="11" xfId="0" applyNumberFormat="1" applyFont="1" applyFill="1" applyBorder="1" applyAlignment="1">
      <alignment horizontal="center" wrapText="1"/>
    </xf>
    <xf numFmtId="49" fontId="8" fillId="32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Fill="1" applyAlignment="1">
      <alignment/>
    </xf>
    <xf numFmtId="172" fontId="8" fillId="0" borderId="10" xfId="0" applyNumberFormat="1" applyFont="1" applyFill="1" applyBorder="1" applyAlignment="1">
      <alignment wrapText="1"/>
    </xf>
    <xf numFmtId="172" fontId="6" fillId="0" borderId="10" xfId="0" applyNumberFormat="1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wrapText="1"/>
    </xf>
    <xf numFmtId="172" fontId="9" fillId="0" borderId="10" xfId="0" applyNumberFormat="1" applyFont="1" applyFill="1" applyBorder="1" applyAlignment="1">
      <alignment wrapText="1"/>
    </xf>
    <xf numFmtId="179" fontId="10" fillId="0" borderId="10" xfId="0" applyNumberFormat="1" applyFont="1" applyFill="1" applyBorder="1" applyAlignment="1">
      <alignment wrapText="1"/>
    </xf>
    <xf numFmtId="179" fontId="9" fillId="0" borderId="10" xfId="0" applyNumberFormat="1" applyFont="1" applyFill="1" applyBorder="1" applyAlignment="1">
      <alignment wrapText="1"/>
    </xf>
    <xf numFmtId="179" fontId="6" fillId="0" borderId="10" xfId="0" applyNumberFormat="1" applyFont="1" applyFill="1" applyBorder="1" applyAlignment="1">
      <alignment wrapText="1"/>
    </xf>
    <xf numFmtId="180" fontId="6" fillId="0" borderId="10" xfId="0" applyNumberFormat="1" applyFont="1" applyFill="1" applyBorder="1" applyAlignment="1">
      <alignment wrapText="1"/>
    </xf>
    <xf numFmtId="180" fontId="8" fillId="0" borderId="10" xfId="0" applyNumberFormat="1" applyFont="1" applyFill="1" applyBorder="1" applyAlignment="1">
      <alignment wrapText="1"/>
    </xf>
    <xf numFmtId="180" fontId="8" fillId="0" borderId="10" xfId="0" applyNumberFormat="1" applyFont="1" applyFill="1" applyBorder="1" applyAlignment="1">
      <alignment/>
    </xf>
    <xf numFmtId="179" fontId="8" fillId="0" borderId="10" xfId="0" applyNumberFormat="1" applyFont="1" applyFill="1" applyBorder="1" applyAlignment="1">
      <alignment horizontal="right" wrapText="1"/>
    </xf>
    <xf numFmtId="179" fontId="6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A5" sqref="A5:D5"/>
    </sheetView>
  </sheetViews>
  <sheetFormatPr defaultColWidth="9.140625" defaultRowHeight="12.75"/>
  <cols>
    <col min="1" max="1" width="61.7109375" style="8" customWidth="1"/>
    <col min="2" max="3" width="8.7109375" style="29" customWidth="1"/>
    <col min="4" max="4" width="16.57421875" style="20" customWidth="1"/>
    <col min="5" max="16384" width="9.140625" style="1" customWidth="1"/>
  </cols>
  <sheetData>
    <row r="1" spans="1:4" s="4" customFormat="1" ht="15.75" customHeight="1">
      <c r="A1" s="7"/>
      <c r="B1" s="28"/>
      <c r="C1" s="73" t="s">
        <v>47</v>
      </c>
      <c r="D1" s="74"/>
    </row>
    <row r="2" spans="1:4" s="4" customFormat="1" ht="42" customHeight="1">
      <c r="A2" s="7"/>
      <c r="B2" s="71" t="s">
        <v>41</v>
      </c>
      <c r="C2" s="72"/>
      <c r="D2" s="72"/>
    </row>
    <row r="3" spans="1:4" s="4" customFormat="1" ht="15">
      <c r="A3" s="7"/>
      <c r="B3" s="73" t="s">
        <v>48</v>
      </c>
      <c r="C3" s="76"/>
      <c r="D3" s="76"/>
    </row>
    <row r="4" spans="1:4" s="4" customFormat="1" ht="15">
      <c r="A4" s="7"/>
      <c r="B4" s="28"/>
      <c r="C4" s="28"/>
      <c r="D4" s="16"/>
    </row>
    <row r="5" spans="1:9" ht="48" customHeight="1">
      <c r="A5" s="75" t="s">
        <v>46</v>
      </c>
      <c r="B5" s="75"/>
      <c r="C5" s="75"/>
      <c r="D5" s="75"/>
      <c r="E5" s="26"/>
      <c r="F5" s="26"/>
      <c r="G5" s="26"/>
      <c r="H5" s="26"/>
      <c r="I5" s="26"/>
    </row>
    <row r="6" ht="12.75">
      <c r="D6" s="17" t="s">
        <v>12</v>
      </c>
    </row>
    <row r="7" spans="1:4" ht="38.25">
      <c r="A7" s="44" t="s">
        <v>1</v>
      </c>
      <c r="B7" s="15" t="s">
        <v>2</v>
      </c>
      <c r="C7" s="15" t="s">
        <v>3</v>
      </c>
      <c r="D7" s="18" t="s">
        <v>15</v>
      </c>
    </row>
    <row r="8" spans="1:4" s="2" customFormat="1" ht="12.75">
      <c r="A8" s="22">
        <v>1</v>
      </c>
      <c r="B8" s="23">
        <v>2</v>
      </c>
      <c r="C8" s="23">
        <v>3</v>
      </c>
      <c r="D8" s="24">
        <v>4</v>
      </c>
    </row>
    <row r="9" spans="1:4" s="6" customFormat="1" ht="15.75">
      <c r="A9" s="45" t="s">
        <v>16</v>
      </c>
      <c r="B9" s="33" t="s">
        <v>8</v>
      </c>
      <c r="C9" s="34"/>
      <c r="D9" s="54">
        <f>SUM(D10:D14)</f>
        <v>-41.426</v>
      </c>
    </row>
    <row r="10" spans="1:4" s="6" customFormat="1" ht="32.25" customHeight="1" hidden="1">
      <c r="A10" s="46" t="s">
        <v>36</v>
      </c>
      <c r="B10" s="42" t="s">
        <v>8</v>
      </c>
      <c r="C10" s="27" t="s">
        <v>6</v>
      </c>
      <c r="D10" s="43"/>
    </row>
    <row r="11" spans="1:5" s="5" customFormat="1" ht="48" customHeight="1" hidden="1">
      <c r="A11" s="47" t="s">
        <v>29</v>
      </c>
      <c r="B11" s="27" t="s">
        <v>8</v>
      </c>
      <c r="C11" s="27" t="s">
        <v>4</v>
      </c>
      <c r="D11" s="60"/>
      <c r="E11" s="4"/>
    </row>
    <row r="12" spans="1:4" s="4" customFormat="1" ht="43.5" customHeight="1">
      <c r="A12" s="47" t="s">
        <v>45</v>
      </c>
      <c r="B12" s="11" t="s">
        <v>8</v>
      </c>
      <c r="C12" s="11" t="s">
        <v>11</v>
      </c>
      <c r="D12" s="19">
        <v>-41.426</v>
      </c>
    </row>
    <row r="13" spans="1:4" s="4" customFormat="1" ht="15" customHeight="1" hidden="1">
      <c r="A13" s="47" t="s">
        <v>17</v>
      </c>
      <c r="B13" s="13" t="s">
        <v>8</v>
      </c>
      <c r="C13" s="13" t="s">
        <v>5</v>
      </c>
      <c r="D13" s="60"/>
    </row>
    <row r="14" spans="1:4" s="4" customFormat="1" ht="15" customHeight="1" hidden="1">
      <c r="A14" s="48" t="s">
        <v>24</v>
      </c>
      <c r="B14" s="9" t="s">
        <v>8</v>
      </c>
      <c r="C14" s="9" t="s">
        <v>13</v>
      </c>
      <c r="D14" s="60"/>
    </row>
    <row r="15" spans="1:4" s="25" customFormat="1" ht="15" customHeight="1" hidden="1">
      <c r="A15" s="49" t="s">
        <v>18</v>
      </c>
      <c r="B15" s="12" t="s">
        <v>4</v>
      </c>
      <c r="C15" s="12"/>
      <c r="D15" s="61">
        <f>SUM(D16)</f>
        <v>0</v>
      </c>
    </row>
    <row r="16" spans="1:4" s="4" customFormat="1" ht="35.25" customHeight="1" hidden="1">
      <c r="A16" s="47" t="s">
        <v>19</v>
      </c>
      <c r="B16" s="11" t="s">
        <v>4</v>
      </c>
      <c r="C16" s="11" t="s">
        <v>10</v>
      </c>
      <c r="D16" s="62"/>
    </row>
    <row r="17" spans="1:4" s="4" customFormat="1" ht="15">
      <c r="A17" s="49" t="s">
        <v>32</v>
      </c>
      <c r="B17" s="12" t="s">
        <v>11</v>
      </c>
      <c r="C17" s="12"/>
      <c r="D17" s="63">
        <f>D19+D18</f>
        <v>-711.4</v>
      </c>
    </row>
    <row r="18" spans="1:4" s="4" customFormat="1" ht="15">
      <c r="A18" s="47" t="s">
        <v>34</v>
      </c>
      <c r="B18" s="13" t="s">
        <v>11</v>
      </c>
      <c r="C18" s="13" t="s">
        <v>8</v>
      </c>
      <c r="D18" s="64">
        <v>-1000</v>
      </c>
    </row>
    <row r="19" spans="1:4" s="37" customFormat="1" ht="15">
      <c r="A19" s="47" t="s">
        <v>35</v>
      </c>
      <c r="B19" s="11" t="s">
        <v>11</v>
      </c>
      <c r="C19" s="11" t="s">
        <v>10</v>
      </c>
      <c r="D19" s="62">
        <v>288.6</v>
      </c>
    </row>
    <row r="20" spans="1:4" s="36" customFormat="1" ht="14.25">
      <c r="A20" s="49" t="s">
        <v>25</v>
      </c>
      <c r="B20" s="12" t="s">
        <v>14</v>
      </c>
      <c r="C20" s="12"/>
      <c r="D20" s="67">
        <f>SUM(D21:D24)</f>
        <v>2150.0688099999998</v>
      </c>
    </row>
    <row r="21" spans="1:4" s="37" customFormat="1" ht="15" hidden="1">
      <c r="A21" s="47" t="s">
        <v>26</v>
      </c>
      <c r="B21" s="13" t="s">
        <v>14</v>
      </c>
      <c r="C21" s="13" t="s">
        <v>8</v>
      </c>
      <c r="D21" s="65"/>
    </row>
    <row r="22" spans="1:4" s="37" customFormat="1" ht="15">
      <c r="A22" s="47" t="s">
        <v>33</v>
      </c>
      <c r="B22" s="13" t="s">
        <v>14</v>
      </c>
      <c r="C22" s="13" t="s">
        <v>6</v>
      </c>
      <c r="D22" s="65">
        <v>6313.865</v>
      </c>
    </row>
    <row r="23" spans="1:4" s="37" customFormat="1" ht="15">
      <c r="A23" s="47" t="s">
        <v>30</v>
      </c>
      <c r="B23" s="11" t="s">
        <v>14</v>
      </c>
      <c r="C23" s="11" t="s">
        <v>4</v>
      </c>
      <c r="D23" s="66">
        <v>-4163.79619</v>
      </c>
    </row>
    <row r="24" spans="1:4" s="37" customFormat="1" ht="19.5" customHeight="1" hidden="1">
      <c r="A24" s="47" t="s">
        <v>40</v>
      </c>
      <c r="B24" s="11" t="s">
        <v>14</v>
      </c>
      <c r="C24" s="11" t="s">
        <v>14</v>
      </c>
      <c r="D24" s="60"/>
    </row>
    <row r="25" spans="1:4" s="36" customFormat="1" ht="14.25" hidden="1">
      <c r="A25" s="55" t="s">
        <v>42</v>
      </c>
      <c r="B25" s="12" t="s">
        <v>43</v>
      </c>
      <c r="C25" s="12"/>
      <c r="D25" s="59">
        <f>SUM(D26)</f>
        <v>0</v>
      </c>
    </row>
    <row r="26" spans="1:4" s="37" customFormat="1" ht="15" hidden="1">
      <c r="A26" s="47" t="s">
        <v>44</v>
      </c>
      <c r="B26" s="11" t="s">
        <v>43</v>
      </c>
      <c r="C26" s="11" t="s">
        <v>6</v>
      </c>
      <c r="D26" s="60"/>
    </row>
    <row r="27" spans="1:4" s="38" customFormat="1" ht="15" customHeight="1">
      <c r="A27" s="50" t="s">
        <v>20</v>
      </c>
      <c r="B27" s="35" t="s">
        <v>9</v>
      </c>
      <c r="C27" s="35"/>
      <c r="D27" s="59">
        <f>D28</f>
        <v>14459</v>
      </c>
    </row>
    <row r="28" spans="1:5" s="3" customFormat="1" ht="15" customHeight="1">
      <c r="A28" s="48" t="s">
        <v>21</v>
      </c>
      <c r="B28" s="10" t="s">
        <v>9</v>
      </c>
      <c r="C28" s="10" t="s">
        <v>8</v>
      </c>
      <c r="D28" s="60">
        <v>14459</v>
      </c>
      <c r="E28" s="1"/>
    </row>
    <row r="29" spans="1:4" s="39" customFormat="1" ht="15" customHeight="1">
      <c r="A29" s="49" t="s">
        <v>22</v>
      </c>
      <c r="B29" s="35" t="s">
        <v>7</v>
      </c>
      <c r="C29" s="35"/>
      <c r="D29" s="69">
        <f>SUM(D30:D31)</f>
        <v>226.669</v>
      </c>
    </row>
    <row r="30" spans="1:4" s="14" customFormat="1" ht="15" customHeight="1" hidden="1">
      <c r="A30" s="47" t="s">
        <v>23</v>
      </c>
      <c r="B30" s="9" t="s">
        <v>7</v>
      </c>
      <c r="C30" s="9" t="s">
        <v>8</v>
      </c>
      <c r="D30" s="70"/>
    </row>
    <row r="31" spans="1:4" s="37" customFormat="1" ht="15">
      <c r="A31" s="47" t="s">
        <v>31</v>
      </c>
      <c r="B31" s="13" t="s">
        <v>7</v>
      </c>
      <c r="C31" s="13" t="s">
        <v>4</v>
      </c>
      <c r="D31" s="65">
        <v>226.669</v>
      </c>
    </row>
    <row r="32" spans="1:4" s="4" customFormat="1" ht="15">
      <c r="A32" s="49" t="s">
        <v>27</v>
      </c>
      <c r="B32" s="35" t="s">
        <v>5</v>
      </c>
      <c r="C32" s="35"/>
      <c r="D32" s="54">
        <f>SUM(D33:D34)</f>
        <v>41.426</v>
      </c>
    </row>
    <row r="33" spans="1:4" s="4" customFormat="1" ht="15">
      <c r="A33" s="51" t="s">
        <v>39</v>
      </c>
      <c r="B33" s="10" t="s">
        <v>5</v>
      </c>
      <c r="C33" s="10" t="s">
        <v>8</v>
      </c>
      <c r="D33" s="19">
        <v>41.426</v>
      </c>
    </row>
    <row r="34" spans="1:4" s="4" customFormat="1" ht="15" hidden="1">
      <c r="A34" s="47" t="s">
        <v>28</v>
      </c>
      <c r="B34" s="10" t="s">
        <v>5</v>
      </c>
      <c r="C34" s="10" t="s">
        <v>6</v>
      </c>
      <c r="D34" s="60"/>
    </row>
    <row r="35" spans="1:4" s="4" customFormat="1" ht="18" customHeight="1" hidden="1">
      <c r="A35" s="52" t="s">
        <v>37</v>
      </c>
      <c r="B35" s="41" t="s">
        <v>13</v>
      </c>
      <c r="C35" s="35"/>
      <c r="D35" s="59">
        <f>SUM(D36)</f>
        <v>0</v>
      </c>
    </row>
    <row r="36" spans="1:4" s="4" customFormat="1" ht="30" hidden="1">
      <c r="A36" s="46" t="s">
        <v>38</v>
      </c>
      <c r="B36" s="40" t="s">
        <v>13</v>
      </c>
      <c r="C36" s="10" t="s">
        <v>8</v>
      </c>
      <c r="D36" s="60"/>
    </row>
    <row r="37" spans="1:4" s="6" customFormat="1" ht="17.25" customHeight="1">
      <c r="A37" s="53" t="s">
        <v>0</v>
      </c>
      <c r="B37" s="30"/>
      <c r="C37" s="30"/>
      <c r="D37" s="68">
        <f>SUM(D9,D15,D17,D20,D25,D27,D29,D32,D35)</f>
        <v>16124.337809999999</v>
      </c>
    </row>
    <row r="38" spans="2:3" ht="12.75">
      <c r="B38" s="31"/>
      <c r="C38" s="31"/>
    </row>
    <row r="39" spans="2:4" s="56" customFormat="1" ht="12.75">
      <c r="B39" s="57"/>
      <c r="C39" s="57"/>
      <c r="D39" s="58">
        <v>209301.73</v>
      </c>
    </row>
    <row r="40" spans="1:4" ht="12.75">
      <c r="A40" s="1"/>
      <c r="B40" s="32"/>
      <c r="C40" s="32"/>
      <c r="D40" s="21"/>
    </row>
    <row r="41" spans="1:4" ht="12.75">
      <c r="A41" s="1"/>
      <c r="B41" s="2"/>
      <c r="C41" s="2"/>
      <c r="D41" s="21"/>
    </row>
  </sheetData>
  <sheetProtection/>
  <mergeCells count="4">
    <mergeCell ref="B2:D2"/>
    <mergeCell ref="C1:D1"/>
    <mergeCell ref="A5:D5"/>
    <mergeCell ref="B3:D3"/>
  </mergeCells>
  <printOptions/>
  <pageMargins left="0.5905511811023623" right="0.1968503937007874" top="0.5905511811023623" bottom="0.590551181102362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Аникина</cp:lastModifiedBy>
  <cp:lastPrinted>2016-03-22T12:11:30Z</cp:lastPrinted>
  <dcterms:created xsi:type="dcterms:W3CDTF">1996-10-08T23:32:33Z</dcterms:created>
  <dcterms:modified xsi:type="dcterms:W3CDTF">2016-03-28T15:34:03Z</dcterms:modified>
  <cp:category/>
  <cp:version/>
  <cp:contentType/>
  <cp:contentStatus/>
</cp:coreProperties>
</file>